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BA62348D-76C2-4ECF-BDA3-8CA4B015400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21480" yWindow="-120" windowWidth="21840" windowHeight="130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<sst xmlns="http://schemas.openxmlformats.org/spreadsheetml/2006/main" count="49" uniqueCount="40">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</sst>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18" sqref="G1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405854748.60000002</v>
      </c>
      <c r="D15" s="27">
        <v>2728119084.7399998</v>
      </c>
      <c r="E15" s="21">
        <f t="shared" si="0"/>
        <v>3133973833.3399997</v>
      </c>
      <c r="F15" s="27">
        <v>2832283422.4099998</v>
      </c>
      <c r="G15" s="20">
        <v>2832280886.6999998</v>
      </c>
    </row>
    <row r="16" spans="2:7" ht="36" customHeight="1" x14ac:dyDescent="0.2">
      <c r="B16" s="14" t="s">
        <v>28</v>
      </c>
      <c r="C16" s="19">
        <v>462881167</v>
      </c>
      <c r="D16" s="27">
        <v>24452875</v>
      </c>
      <c r="E16" s="21">
        <f t="shared" si="0"/>
        <v>487334042</v>
      </c>
      <c r="F16" s="27">
        <v>487334041.97000003</v>
      </c>
      <c r="G16" s="20">
        <v>487334041.97000003</v>
      </c>
    </row>
    <row r="17" spans="2:7" ht="24" customHeight="1" x14ac:dyDescent="0.2">
      <c r="B17" s="14" t="s">
        <v>29</v>
      </c>
      <c r="C17" s="19">
        <v>2279467621.48</v>
      </c>
      <c r="D17" s="27">
        <v>193050362.94999999</v>
      </c>
      <c r="E17" s="21">
        <f t="shared" si="0"/>
        <v>2472517984.4299998</v>
      </c>
      <c r="F17" s="27">
        <v>2472517984.4299998</v>
      </c>
      <c r="G17" s="20">
        <v>2472517984.4299998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3148203537.0799999</v>
      </c>
      <c r="D20" s="28">
        <f>SUM(D9:D18)</f>
        <v>2945622322.6899996</v>
      </c>
      <c r="E20" s="22">
        <f>C20+D20</f>
        <v>6093825859.7699995</v>
      </c>
      <c r="F20" s="28">
        <f>SUM(F9:F18)</f>
        <v>5792135448.8099995</v>
      </c>
      <c r="G20" s="22">
        <f>SUM(G9:G18)</f>
        <v>5792132913.1000004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2227993077.1999998</v>
      </c>
      <c r="D26" s="20">
        <v>289224943.22000003</v>
      </c>
      <c r="E26" s="21">
        <f t="shared" ref="E26:E34" si="1">C26+D26</f>
        <v>2517218020.4200001</v>
      </c>
      <c r="F26" s="20">
        <v>2517218020.4200001</v>
      </c>
      <c r="G26" s="38">
        <v>2517218020.4200001</v>
      </c>
    </row>
    <row r="27" spans="2:7" ht="12" customHeight="1" x14ac:dyDescent="0.2">
      <c r="B27" s="32" t="s">
        <v>12</v>
      </c>
      <c r="C27" s="20">
        <v>485373274.13</v>
      </c>
      <c r="D27" s="20">
        <v>50995169.729999997</v>
      </c>
      <c r="E27" s="21">
        <f t="shared" si="1"/>
        <v>536368443.86000001</v>
      </c>
      <c r="F27" s="20">
        <v>536368443.86000001</v>
      </c>
      <c r="G27" s="38">
        <v>383689407.74000001</v>
      </c>
    </row>
    <row r="28" spans="2:7" x14ac:dyDescent="0.2">
      <c r="B28" s="32" t="s">
        <v>13</v>
      </c>
      <c r="C28" s="20">
        <v>428642782.26999998</v>
      </c>
      <c r="D28" s="20">
        <v>410120079.94</v>
      </c>
      <c r="E28" s="21">
        <f t="shared" si="1"/>
        <v>838762862.21000004</v>
      </c>
      <c r="F28" s="20">
        <v>838762862.21000004</v>
      </c>
      <c r="G28" s="38">
        <v>451107643.37</v>
      </c>
    </row>
    <row r="29" spans="2:7" x14ac:dyDescent="0.2">
      <c r="B29" s="32" t="s">
        <v>14</v>
      </c>
      <c r="C29" s="20">
        <v>402549</v>
      </c>
      <c r="D29" s="20">
        <v>2179801062.4400001</v>
      </c>
      <c r="E29" s="21">
        <f t="shared" si="1"/>
        <v>2180203611.4400001</v>
      </c>
      <c r="F29" s="20">
        <v>2180203611.4400001</v>
      </c>
      <c r="G29" s="38">
        <v>2140150055.49</v>
      </c>
    </row>
    <row r="30" spans="2:7" x14ac:dyDescent="0.2">
      <c r="B30" s="32" t="s">
        <v>15</v>
      </c>
      <c r="C30" s="20">
        <v>5791854.4800000004</v>
      </c>
      <c r="D30" s="20">
        <v>15481067.359999999</v>
      </c>
      <c r="E30" s="21">
        <f t="shared" si="1"/>
        <v>21272921.84</v>
      </c>
      <c r="F30" s="20">
        <v>21272921.84</v>
      </c>
      <c r="G30" s="38">
        <v>6290621.7300000004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3148203537.0799999</v>
      </c>
      <c r="D36" s="22">
        <f>SUM(D26:D34)</f>
        <v>2945622322.6900001</v>
      </c>
      <c r="E36" s="22">
        <f>SUM(E26:E34)</f>
        <v>6093825859.7700005</v>
      </c>
      <c r="F36" s="22">
        <f>SUM(F26:F34)</f>
        <v>6093825859.7700005</v>
      </c>
      <c r="G36" s="39">
        <f>SUM(G26:G34)</f>
        <v>5498455748.749999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-301690410.96000099</v>
      </c>
      <c r="G38" s="9">
        <f>G20-G36</f>
        <v>293677164.35000134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cp:lastPrinted>2020-01-23T20:49:44Z</cp:lastPrinted>
  <dcterms:created xsi:type="dcterms:W3CDTF">2019-12-11T17:18:27Z</dcterms:created>
  <dcterms:modified xsi:type="dcterms:W3CDTF">2025-02-06T23:11:20Z</dcterms:modified>
</cp:coreProperties>
</file>